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ibes-my.sharepoint.com/personal/scb856_id_uib_eu/Documents/INAGEA-Técnicos/Servicios/"/>
    </mc:Choice>
  </mc:AlternateContent>
  <xr:revisionPtr revIDLastSave="409" documentId="8_{3409EBB7-24B9-4CB0-9219-98D39189EE73}" xr6:coauthVersionLast="47" xr6:coauthVersionMax="47" xr10:uidLastSave="{FC0989A5-3483-4AF9-B765-42D5BB6009AC}"/>
  <bookViews>
    <workbookView xWindow="-108" yWindow="-108" windowWidth="23256" windowHeight="12456" xr2:uid="{840463BE-2558-430E-AE76-9F7A92FCBDE1}"/>
  </bookViews>
  <sheets>
    <sheet name="Tarifes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D8" i="3"/>
  <c r="E8" i="3" s="1"/>
  <c r="D9" i="3"/>
  <c r="E9" i="3" s="1"/>
  <c r="D10" i="3"/>
  <c r="E10" i="3" s="1"/>
  <c r="C9" i="3"/>
  <c r="C10" i="3"/>
  <c r="C8" i="3"/>
  <c r="C7" i="3"/>
  <c r="D7" i="3"/>
  <c r="E7" i="3" s="1"/>
  <c r="C6" i="3"/>
  <c r="D6" i="3"/>
  <c r="E6" i="3" s="1"/>
  <c r="D5" i="3"/>
  <c r="E5" i="3" s="1"/>
  <c r="C5" i="3"/>
</calcChain>
</file>

<file path=xl/sharedStrings.xml><?xml version="1.0" encoding="utf-8"?>
<sst xmlns="http://schemas.openxmlformats.org/spreadsheetml/2006/main" count="113" uniqueCount="59">
  <si>
    <t>Porómetro Li-600</t>
  </si>
  <si>
    <t>Sistema de mesura de cavitació (Escàner i Cavi-Cams)</t>
  </si>
  <si>
    <t>Cambres de cultiu in vitro</t>
  </si>
  <si>
    <t>Cambres de creixement de cultius (Aralab)</t>
  </si>
  <si>
    <t>Sistema de transferència Western Blot</t>
  </si>
  <si>
    <t>Termociclador PCR en Temps Real</t>
  </si>
  <si>
    <t>Termociclador PCR amb Gradient Tèrmic</t>
  </si>
  <si>
    <t>Lector de plaques</t>
  </si>
  <si>
    <t>Lupa estereomicroscòpica</t>
  </si>
  <si>
    <t>Sistema de purificació de proteïnes (ÄKTA)</t>
  </si>
  <si>
    <t>Espectroradiòmetre</t>
  </si>
  <si>
    <t>Liofilitzador</t>
  </si>
  <si>
    <t>Centrífuga refrigerada</t>
  </si>
  <si>
    <t>Ultracentrífuga</t>
  </si>
  <si>
    <t>Cabina PCR</t>
  </si>
  <si>
    <t>Molí homogenitzador</t>
  </si>
  <si>
    <t>Torre tamisadora</t>
  </si>
  <si>
    <t>Unitat</t>
  </si>
  <si>
    <t>Espectrofotòmetre multicubeta (Cary 60)</t>
  </si>
  <si>
    <t>Hora</t>
  </si>
  <si>
    <t>Dia</t>
  </si>
  <si>
    <t>Setmana</t>
  </si>
  <si>
    <t>Mes</t>
  </si>
  <si>
    <t>Càmera de pressió Scholander</t>
  </si>
  <si>
    <t>Intercanviador de gasos (Ciras4)</t>
  </si>
  <si>
    <t>1. Àrea d’Ecofisiologia Vegetal</t>
  </si>
  <si>
    <t>Equipament</t>
  </si>
  <si>
    <t>Tarifa A</t>
  </si>
  <si>
    <t>Tarifa B</t>
  </si>
  <si>
    <t>Tarifa C</t>
  </si>
  <si>
    <t>2. Àrea de Cultiu in vitro, Biologia Molecular i Bioquímica</t>
  </si>
  <si>
    <t>Concentrador de mostres (Speed Dry Vacuum)</t>
  </si>
  <si>
    <t>Sistema d’imatges Chemidoc</t>
  </si>
  <si>
    <t>HPLC (Cromatografia líquida d’alt rendiment)</t>
  </si>
  <si>
    <t>Sistema de mesura amb elèctrodes d’oxigen</t>
  </si>
  <si>
    <t>Cabina flux laminar horitzontal</t>
  </si>
  <si>
    <t>Cabina flux laminar vertical</t>
  </si>
  <si>
    <t>Processador de teixits</t>
  </si>
  <si>
    <t>Centre d’inclusió en parafina</t>
  </si>
  <si>
    <t>Microtom (no HITECH)</t>
  </si>
  <si>
    <t>3. Àrea d’Estudis Histològics i Microscòpia</t>
  </si>
  <si>
    <t>4. Àrea d’Hidrologia, Anàlisi de Sediments i Aigües</t>
  </si>
  <si>
    <t>Analitzador de C i N (LECO)</t>
  </si>
  <si>
    <t>Comentaris finals</t>
  </si>
  <si>
    <r>
      <t>3. Tarifa C</t>
    </r>
    <r>
      <rPr>
        <sz val="11"/>
        <color theme="1"/>
        <rFont val="Aptos Narrow"/>
        <family val="2"/>
        <scheme val="minor"/>
      </rPr>
      <t>: Empreses i personal extern privat (en molts casos inclou l’operador).</t>
    </r>
  </si>
  <si>
    <r>
      <t xml:space="preserve">Els preus </t>
    </r>
    <r>
      <rPr>
        <b/>
        <sz val="11"/>
        <color theme="1"/>
        <rFont val="Aptos Narrow"/>
        <family val="2"/>
        <scheme val="minor"/>
      </rPr>
      <t>no inclouen l’IVA</t>
    </r>
    <r>
      <rPr>
        <sz val="11"/>
        <color theme="1"/>
        <rFont val="Aptos Narrow"/>
        <family val="2"/>
        <scheme val="minor"/>
      </rPr>
      <t>.</t>
    </r>
  </si>
  <si>
    <t>En la Tarifa B, si cal assistència tècnica, s’ha d’afegir el cost de personal.</t>
  </si>
  <si>
    <t>En la Tarifa C sovint s’hi inclou l’operador, però si cal preparació addicional, es pot facturar a part.</t>
  </si>
  <si>
    <t>Servei de  mesura</t>
  </si>
  <si>
    <t>Assesorament</t>
  </si>
  <si>
    <t>Tècnic intermedi</t>
  </si>
  <si>
    <t>Tècnic superior</t>
  </si>
  <si>
    <t>0€*</t>
  </si>
  <si>
    <t>Ús de les instal·lacions (sense assesorament tècnic ni despeses de material fungible)</t>
  </si>
  <si>
    <t>Mostra</t>
  </si>
  <si>
    <r>
      <t>1. Tarifa A</t>
    </r>
    <r>
      <rPr>
        <sz val="11"/>
        <color theme="1"/>
        <rFont val="Aptos Narrow"/>
        <family val="2"/>
        <scheme val="minor"/>
      </rPr>
      <t>: Investigadors de l'INAGEA, UIB i instituts de recerca associats</t>
    </r>
  </si>
  <si>
    <r>
      <t>2. Tarifa B</t>
    </r>
    <r>
      <rPr>
        <sz val="11"/>
        <color theme="1"/>
        <rFont val="Aptos Narrow"/>
        <family val="2"/>
        <scheme val="minor"/>
      </rPr>
      <t>: Investigadors d’organismes públics d’investigació</t>
    </r>
  </si>
  <si>
    <t>5. Personal i instal·lacions</t>
  </si>
  <si>
    <t>Tarifes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</si>
</sst>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8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</cellXfs>
  <cellStyles count="2">
    <cellStyle name="Hyperlink" xfId="1" xr:uid="{85B04E1F-08CA-4CEA-8724-88AB6A52D1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3A1A-6D40-4731-BC8A-5AF57EC1580C}">
  <dimension ref="A1:H71"/>
  <sheetViews>
    <sheetView tabSelected="1" zoomScale="110" zoomScaleNormal="110" workbookViewId="0">
      <selection activeCell="H7" sqref="H7"/>
    </sheetView>
  </sheetViews>
  <sheetFormatPr baseColWidth="10" defaultColWidth="8.88671875" defaultRowHeight="14.4" x14ac:dyDescent="0.3"/>
  <cols>
    <col min="1" max="1" width="59.77734375" customWidth="1"/>
    <col min="3" max="3" width="14.33203125" bestFit="1" customWidth="1"/>
    <col min="4" max="4" width="13.21875" bestFit="1" customWidth="1"/>
    <col min="5" max="5" width="12.88671875" customWidth="1"/>
  </cols>
  <sheetData>
    <row r="1" spans="1:5" ht="18" x14ac:dyDescent="0.35">
      <c r="A1" s="9" t="s">
        <v>58</v>
      </c>
    </row>
    <row r="3" spans="1:5" ht="18" x14ac:dyDescent="0.3">
      <c r="A3" s="3" t="s">
        <v>25</v>
      </c>
    </row>
    <row r="4" spans="1:5" x14ac:dyDescent="0.3">
      <c r="A4" s="1" t="s">
        <v>26</v>
      </c>
      <c r="B4" s="1" t="s">
        <v>17</v>
      </c>
      <c r="C4" s="1" t="s">
        <v>27</v>
      </c>
      <c r="D4" s="1" t="s">
        <v>28</v>
      </c>
      <c r="E4" s="1" t="s">
        <v>29</v>
      </c>
    </row>
    <row r="5" spans="1:5" x14ac:dyDescent="0.3">
      <c r="A5" t="s">
        <v>0</v>
      </c>
      <c r="B5" t="s">
        <v>20</v>
      </c>
      <c r="C5" s="2">
        <f t="shared" ref="C5:D7" si="0">C11*0.25</f>
        <v>3.75</v>
      </c>
      <c r="D5" s="2">
        <f t="shared" si="0"/>
        <v>51.875</v>
      </c>
      <c r="E5" s="7">
        <f>D5*2</f>
        <v>103.75</v>
      </c>
    </row>
    <row r="6" spans="1:5" x14ac:dyDescent="0.3">
      <c r="B6" t="s">
        <v>21</v>
      </c>
      <c r="C6" s="2">
        <f t="shared" si="0"/>
        <v>19.6875</v>
      </c>
      <c r="D6" s="2">
        <f t="shared" si="0"/>
        <v>272.34500000000003</v>
      </c>
      <c r="E6" s="7">
        <f t="shared" ref="E6:E16" si="1">D6*2</f>
        <v>544.69000000000005</v>
      </c>
    </row>
    <row r="7" spans="1:5" x14ac:dyDescent="0.3">
      <c r="B7" t="s">
        <v>22</v>
      </c>
      <c r="C7" s="2">
        <f t="shared" si="0"/>
        <v>59.0625</v>
      </c>
      <c r="D7" s="2">
        <f t="shared" si="0"/>
        <v>817.03250000000003</v>
      </c>
      <c r="E7" s="7">
        <f t="shared" si="1"/>
        <v>1634.0650000000001</v>
      </c>
    </row>
    <row r="8" spans="1:5" x14ac:dyDescent="0.3">
      <c r="A8" t="s">
        <v>23</v>
      </c>
      <c r="B8" t="s">
        <v>20</v>
      </c>
      <c r="C8" s="2">
        <f>C11*0.35</f>
        <v>5.25</v>
      </c>
      <c r="D8" s="2">
        <f>D11*0.35</f>
        <v>72.625</v>
      </c>
      <c r="E8" s="7">
        <f t="shared" si="1"/>
        <v>145.25</v>
      </c>
    </row>
    <row r="9" spans="1:5" x14ac:dyDescent="0.3">
      <c r="B9" t="s">
        <v>21</v>
      </c>
      <c r="C9" s="2">
        <f t="shared" ref="C9:D10" si="2">C12*0.35</f>
        <v>27.5625</v>
      </c>
      <c r="D9" s="2">
        <f t="shared" si="2"/>
        <v>381.28300000000002</v>
      </c>
      <c r="E9" s="7">
        <f t="shared" si="1"/>
        <v>762.56600000000003</v>
      </c>
    </row>
    <row r="10" spans="1:5" x14ac:dyDescent="0.3">
      <c r="B10" t="s">
        <v>22</v>
      </c>
      <c r="C10" s="2">
        <f t="shared" si="2"/>
        <v>82.6875</v>
      </c>
      <c r="D10" s="2">
        <f t="shared" si="2"/>
        <v>1143.8454999999999</v>
      </c>
      <c r="E10" s="7">
        <f t="shared" si="1"/>
        <v>2287.6909999999998</v>
      </c>
    </row>
    <row r="11" spans="1:5" x14ac:dyDescent="0.3">
      <c r="A11" t="s">
        <v>24</v>
      </c>
      <c r="B11" t="s">
        <v>20</v>
      </c>
      <c r="C11" s="2">
        <v>15</v>
      </c>
      <c r="D11" s="2">
        <v>207.5</v>
      </c>
      <c r="E11" s="7">
        <f t="shared" si="1"/>
        <v>415</v>
      </c>
    </row>
    <row r="12" spans="1:5" x14ac:dyDescent="0.3">
      <c r="B12" t="s">
        <v>21</v>
      </c>
      <c r="C12" s="2">
        <v>78.75</v>
      </c>
      <c r="D12" s="2">
        <v>1089.3800000000001</v>
      </c>
      <c r="E12" s="7">
        <f t="shared" si="1"/>
        <v>2178.7600000000002</v>
      </c>
    </row>
    <row r="13" spans="1:5" x14ac:dyDescent="0.3">
      <c r="B13" t="s">
        <v>22</v>
      </c>
      <c r="C13" s="2">
        <v>236.25</v>
      </c>
      <c r="D13" s="2">
        <v>3268.13</v>
      </c>
      <c r="E13" s="7">
        <f t="shared" si="1"/>
        <v>6536.26</v>
      </c>
    </row>
    <row r="14" spans="1:5" x14ac:dyDescent="0.3">
      <c r="A14" t="s">
        <v>1</v>
      </c>
      <c r="B14" t="s">
        <v>20</v>
      </c>
      <c r="C14" s="2">
        <v>3.75</v>
      </c>
      <c r="D14" s="2">
        <v>51.875</v>
      </c>
      <c r="E14" s="7">
        <f t="shared" si="1"/>
        <v>103.75</v>
      </c>
    </row>
    <row r="15" spans="1:5" x14ac:dyDescent="0.3">
      <c r="B15" t="s">
        <v>21</v>
      </c>
      <c r="C15" s="2">
        <v>19.6875</v>
      </c>
      <c r="D15" s="2">
        <v>272.34500000000003</v>
      </c>
      <c r="E15" s="7">
        <f t="shared" si="1"/>
        <v>544.69000000000005</v>
      </c>
    </row>
    <row r="16" spans="1:5" x14ac:dyDescent="0.3">
      <c r="B16" t="s">
        <v>22</v>
      </c>
      <c r="C16" s="2">
        <v>59.0625</v>
      </c>
      <c r="D16" s="2">
        <v>817.03250000000003</v>
      </c>
      <c r="E16" s="7">
        <f t="shared" si="1"/>
        <v>1634.0650000000001</v>
      </c>
    </row>
    <row r="17" spans="1:8" x14ac:dyDescent="0.3">
      <c r="A17" t="s">
        <v>3</v>
      </c>
      <c r="B17" t="s">
        <v>20</v>
      </c>
      <c r="C17" s="2">
        <v>25</v>
      </c>
      <c r="D17" s="2">
        <v>50</v>
      </c>
      <c r="E17" s="7">
        <v>150</v>
      </c>
    </row>
    <row r="18" spans="1:8" x14ac:dyDescent="0.3">
      <c r="C18" s="2"/>
      <c r="D18" s="2"/>
      <c r="E18" s="6"/>
    </row>
    <row r="19" spans="1:8" ht="18" x14ac:dyDescent="0.3">
      <c r="A19" s="3" t="s">
        <v>30</v>
      </c>
    </row>
    <row r="20" spans="1:8" x14ac:dyDescent="0.3">
      <c r="A20" s="1" t="s">
        <v>26</v>
      </c>
      <c r="B20" s="1" t="s">
        <v>17</v>
      </c>
      <c r="C20" s="1" t="s">
        <v>27</v>
      </c>
      <c r="D20" s="1" t="s">
        <v>28</v>
      </c>
      <c r="E20" s="1" t="s">
        <v>29</v>
      </c>
    </row>
    <row r="21" spans="1:8" x14ac:dyDescent="0.3">
      <c r="A21" t="s">
        <v>2</v>
      </c>
      <c r="B21" t="s">
        <v>20</v>
      </c>
      <c r="C21" s="2">
        <v>10</v>
      </c>
      <c r="D21" s="2">
        <v>20</v>
      </c>
      <c r="E21" s="8">
        <v>160</v>
      </c>
    </row>
    <row r="22" spans="1:8" x14ac:dyDescent="0.3">
      <c r="A22" t="s">
        <v>31</v>
      </c>
      <c r="B22" t="s">
        <v>19</v>
      </c>
      <c r="C22" s="2">
        <v>0.33</v>
      </c>
      <c r="D22" s="2">
        <v>2.87</v>
      </c>
      <c r="E22" s="2">
        <v>47.14</v>
      </c>
    </row>
    <row r="23" spans="1:8" x14ac:dyDescent="0.3">
      <c r="A23" t="s">
        <v>32</v>
      </c>
      <c r="B23" t="s">
        <v>19</v>
      </c>
      <c r="C23" s="2">
        <v>1.03</v>
      </c>
      <c r="D23" s="2">
        <v>6.95</v>
      </c>
      <c r="E23" s="2">
        <v>150.97999999999999</v>
      </c>
    </row>
    <row r="24" spans="1:8" x14ac:dyDescent="0.3">
      <c r="A24" t="s">
        <v>4</v>
      </c>
      <c r="B24" t="s">
        <v>19</v>
      </c>
      <c r="C24" s="2">
        <v>0.89</v>
      </c>
      <c r="D24" s="2">
        <v>5.13</v>
      </c>
      <c r="E24" s="2">
        <v>133.77000000000001</v>
      </c>
    </row>
    <row r="25" spans="1:8" x14ac:dyDescent="0.3">
      <c r="A25" t="s">
        <v>5</v>
      </c>
      <c r="B25" t="s">
        <v>19</v>
      </c>
      <c r="C25" s="2">
        <v>1.38</v>
      </c>
      <c r="D25" s="2">
        <v>16.63</v>
      </c>
      <c r="E25" s="2">
        <v>103.16</v>
      </c>
    </row>
    <row r="26" spans="1:8" x14ac:dyDescent="0.3">
      <c r="A26" t="s">
        <v>6</v>
      </c>
      <c r="B26" t="s">
        <v>19</v>
      </c>
      <c r="C26" s="2">
        <v>0.69</v>
      </c>
      <c r="D26" s="2">
        <v>8.32</v>
      </c>
      <c r="E26" s="2">
        <v>51.58</v>
      </c>
    </row>
    <row r="27" spans="1:8" x14ac:dyDescent="0.3">
      <c r="A27" t="s">
        <v>18</v>
      </c>
      <c r="B27" t="s">
        <v>19</v>
      </c>
      <c r="C27" s="2">
        <v>0.4</v>
      </c>
      <c r="D27" s="2">
        <v>4.95</v>
      </c>
      <c r="E27" s="2">
        <v>102.97</v>
      </c>
    </row>
    <row r="28" spans="1:8" x14ac:dyDescent="0.3">
      <c r="A28" t="s">
        <v>7</v>
      </c>
      <c r="B28" t="s">
        <v>19</v>
      </c>
      <c r="C28" s="2">
        <v>1.03</v>
      </c>
      <c r="D28" s="2">
        <v>6.95</v>
      </c>
      <c r="E28" s="2">
        <v>150.97999999999999</v>
      </c>
    </row>
    <row r="29" spans="1:8" x14ac:dyDescent="0.3">
      <c r="A29" t="s">
        <v>33</v>
      </c>
      <c r="B29" t="s">
        <v>19</v>
      </c>
      <c r="C29" s="2">
        <v>1.19</v>
      </c>
      <c r="D29" s="2">
        <v>3.73</v>
      </c>
      <c r="E29" s="2">
        <v>145.80000000000001</v>
      </c>
    </row>
    <row r="30" spans="1:8" x14ac:dyDescent="0.3">
      <c r="A30" t="s">
        <v>9</v>
      </c>
      <c r="B30" t="s">
        <v>19</v>
      </c>
      <c r="C30" s="2">
        <v>1.56</v>
      </c>
      <c r="D30" s="2">
        <v>17.600000000000001</v>
      </c>
      <c r="E30" s="2">
        <v>90.1</v>
      </c>
      <c r="F30" s="2"/>
      <c r="G30" s="2"/>
      <c r="H30" s="2"/>
    </row>
    <row r="31" spans="1:8" x14ac:dyDescent="0.3">
      <c r="A31" t="s">
        <v>34</v>
      </c>
      <c r="B31" t="s">
        <v>19</v>
      </c>
      <c r="C31" s="2">
        <v>0.76</v>
      </c>
      <c r="D31" s="2">
        <v>10.01</v>
      </c>
      <c r="E31" s="2">
        <v>57.95</v>
      </c>
    </row>
    <row r="32" spans="1:8" x14ac:dyDescent="0.3">
      <c r="A32" t="s">
        <v>11</v>
      </c>
      <c r="B32" t="s">
        <v>19</v>
      </c>
      <c r="C32" s="2">
        <v>0.54</v>
      </c>
      <c r="D32" s="2">
        <v>2.56</v>
      </c>
      <c r="E32" s="2">
        <v>34.54</v>
      </c>
    </row>
    <row r="33" spans="1:5" x14ac:dyDescent="0.3">
      <c r="A33" t="s">
        <v>12</v>
      </c>
      <c r="B33" t="s">
        <v>19</v>
      </c>
      <c r="C33" s="2">
        <v>0.33</v>
      </c>
      <c r="D33" s="2">
        <v>2.87</v>
      </c>
      <c r="E33" s="2">
        <v>47.14</v>
      </c>
    </row>
    <row r="34" spans="1:5" x14ac:dyDescent="0.3">
      <c r="A34" t="s">
        <v>13</v>
      </c>
      <c r="B34" t="s">
        <v>19</v>
      </c>
      <c r="C34" s="2">
        <v>1.37</v>
      </c>
      <c r="D34" s="2">
        <v>8.98</v>
      </c>
      <c r="E34" s="2">
        <v>136.16999999999999</v>
      </c>
    </row>
    <row r="35" spans="1:5" x14ac:dyDescent="0.3">
      <c r="A35" t="s">
        <v>14</v>
      </c>
      <c r="B35" t="s">
        <v>19</v>
      </c>
      <c r="C35" s="2">
        <v>0.33</v>
      </c>
      <c r="D35" s="2">
        <v>2.87</v>
      </c>
      <c r="E35" s="2">
        <v>47.14</v>
      </c>
    </row>
    <row r="36" spans="1:5" x14ac:dyDescent="0.3">
      <c r="A36" t="s">
        <v>35</v>
      </c>
      <c r="B36" t="s">
        <v>19</v>
      </c>
      <c r="C36" s="2">
        <v>0.33</v>
      </c>
      <c r="D36" s="2">
        <v>2.87</v>
      </c>
      <c r="E36" s="2">
        <v>47.14</v>
      </c>
    </row>
    <row r="37" spans="1:5" x14ac:dyDescent="0.3">
      <c r="A37" t="s">
        <v>36</v>
      </c>
      <c r="B37" t="s">
        <v>19</v>
      </c>
      <c r="C37" s="2">
        <v>0.33</v>
      </c>
      <c r="D37" s="2">
        <v>2.87</v>
      </c>
      <c r="E37" s="2">
        <v>47.14</v>
      </c>
    </row>
    <row r="38" spans="1:5" x14ac:dyDescent="0.3">
      <c r="A38" t="s">
        <v>15</v>
      </c>
      <c r="B38" t="s">
        <v>19</v>
      </c>
      <c r="C38" s="2">
        <v>0.33</v>
      </c>
      <c r="D38" s="2">
        <v>2.87</v>
      </c>
      <c r="E38" s="2">
        <v>47.14</v>
      </c>
    </row>
    <row r="40" spans="1:5" ht="18" x14ac:dyDescent="0.3">
      <c r="A40" s="3" t="s">
        <v>40</v>
      </c>
    </row>
    <row r="41" spans="1:5" x14ac:dyDescent="0.3">
      <c r="A41" s="1" t="s">
        <v>26</v>
      </c>
      <c r="B41" s="1" t="s">
        <v>17</v>
      </c>
      <c r="C41" s="1" t="s">
        <v>27</v>
      </c>
      <c r="D41" s="1" t="s">
        <v>28</v>
      </c>
      <c r="E41" s="1" t="s">
        <v>29</v>
      </c>
    </row>
    <row r="42" spans="1:5" x14ac:dyDescent="0.3">
      <c r="A42" t="s">
        <v>37</v>
      </c>
      <c r="B42" t="s">
        <v>19</v>
      </c>
      <c r="C42" s="2">
        <v>0.54</v>
      </c>
      <c r="D42" s="2">
        <v>2.56</v>
      </c>
      <c r="E42" s="2">
        <v>34.54</v>
      </c>
    </row>
    <row r="43" spans="1:5" x14ac:dyDescent="0.3">
      <c r="A43" t="s">
        <v>38</v>
      </c>
      <c r="B43" t="s">
        <v>19</v>
      </c>
      <c r="C43" s="2">
        <v>0.54</v>
      </c>
      <c r="D43" s="2">
        <v>2.56</v>
      </c>
      <c r="E43" s="2">
        <v>34.54</v>
      </c>
    </row>
    <row r="44" spans="1:5" x14ac:dyDescent="0.3">
      <c r="A44" t="s">
        <v>39</v>
      </c>
      <c r="B44" t="s">
        <v>19</v>
      </c>
      <c r="C44" s="2">
        <v>0.51</v>
      </c>
      <c r="D44" s="2">
        <v>6.28</v>
      </c>
      <c r="E44" s="2">
        <v>52.37</v>
      </c>
    </row>
    <row r="45" spans="1:5" x14ac:dyDescent="0.3">
      <c r="A45" t="s">
        <v>8</v>
      </c>
      <c r="B45" t="s">
        <v>19</v>
      </c>
      <c r="C45" s="2">
        <v>0.51</v>
      </c>
      <c r="D45" s="2">
        <v>6.28</v>
      </c>
      <c r="E45" s="2">
        <v>52.37</v>
      </c>
    </row>
    <row r="48" spans="1:5" ht="18" x14ac:dyDescent="0.3">
      <c r="A48" s="3" t="s">
        <v>41</v>
      </c>
    </row>
    <row r="49" spans="1:5" x14ac:dyDescent="0.3">
      <c r="A49" s="1" t="s">
        <v>26</v>
      </c>
      <c r="B49" s="1" t="s">
        <v>17</v>
      </c>
      <c r="C49" s="1" t="s">
        <v>27</v>
      </c>
      <c r="D49" s="1" t="s">
        <v>28</v>
      </c>
      <c r="E49" s="1" t="s">
        <v>29</v>
      </c>
    </row>
    <row r="50" spans="1:5" x14ac:dyDescent="0.3">
      <c r="A50" t="s">
        <v>42</v>
      </c>
      <c r="B50" t="s">
        <v>54</v>
      </c>
      <c r="C50" s="2">
        <v>0.54</v>
      </c>
      <c r="D50" s="2">
        <v>2.56</v>
      </c>
      <c r="E50" s="2">
        <v>34.54</v>
      </c>
    </row>
    <row r="51" spans="1:5" x14ac:dyDescent="0.3">
      <c r="A51" t="s">
        <v>10</v>
      </c>
      <c r="B51" t="s">
        <v>19</v>
      </c>
      <c r="C51" s="2">
        <v>0.33</v>
      </c>
      <c r="D51" s="2">
        <v>2.87</v>
      </c>
      <c r="E51" s="2">
        <v>47.14</v>
      </c>
    </row>
    <row r="52" spans="1:5" x14ac:dyDescent="0.3">
      <c r="A52" t="s">
        <v>16</v>
      </c>
      <c r="B52" t="s">
        <v>19</v>
      </c>
      <c r="C52" s="2">
        <v>0.33</v>
      </c>
      <c r="D52" s="2">
        <v>2.87</v>
      </c>
      <c r="E52" s="2">
        <v>47.14</v>
      </c>
    </row>
    <row r="53" spans="1:5" x14ac:dyDescent="0.3">
      <c r="C53" s="2"/>
      <c r="D53" s="2"/>
      <c r="E53" s="2"/>
    </row>
    <row r="54" spans="1:5" ht="18" x14ac:dyDescent="0.3">
      <c r="A54" s="3" t="s">
        <v>57</v>
      </c>
    </row>
    <row r="55" spans="1:5" x14ac:dyDescent="0.3">
      <c r="A55" s="1" t="s">
        <v>48</v>
      </c>
      <c r="B55" s="1" t="s">
        <v>17</v>
      </c>
      <c r="C55" s="1" t="s">
        <v>50</v>
      </c>
      <c r="D55" s="1" t="s">
        <v>51</v>
      </c>
    </row>
    <row r="56" spans="1:5" x14ac:dyDescent="0.3">
      <c r="A56" t="s">
        <v>48</v>
      </c>
      <c r="B56" t="s">
        <v>19</v>
      </c>
      <c r="C56" s="6">
        <v>79.84</v>
      </c>
      <c r="D56" s="6">
        <v>99.72</v>
      </c>
      <c r="E56" s="6"/>
    </row>
    <row r="57" spans="1:5" x14ac:dyDescent="0.3">
      <c r="A57" t="s">
        <v>49</v>
      </c>
      <c r="B57" t="s">
        <v>19</v>
      </c>
      <c r="C57" s="6" t="s">
        <v>52</v>
      </c>
      <c r="D57" s="6" t="s">
        <v>52</v>
      </c>
      <c r="E57" s="6"/>
    </row>
    <row r="58" spans="1:5" x14ac:dyDescent="0.3">
      <c r="A58" t="s">
        <v>53</v>
      </c>
      <c r="B58" t="s">
        <v>19</v>
      </c>
      <c r="C58" s="6">
        <v>14.18</v>
      </c>
      <c r="D58" s="6">
        <v>28.37</v>
      </c>
      <c r="E58" s="6">
        <v>35.450000000000003</v>
      </c>
    </row>
    <row r="60" spans="1:5" ht="18" x14ac:dyDescent="0.3">
      <c r="A60" s="3" t="s">
        <v>43</v>
      </c>
      <c r="E60" s="1"/>
    </row>
    <row r="61" spans="1:5" x14ac:dyDescent="0.3">
      <c r="A61" s="4"/>
    </row>
    <row r="62" spans="1:5" x14ac:dyDescent="0.3">
      <c r="A62" s="5" t="s">
        <v>55</v>
      </c>
    </row>
    <row r="63" spans="1:5" x14ac:dyDescent="0.3">
      <c r="A63" s="5" t="s">
        <v>56</v>
      </c>
    </row>
    <row r="64" spans="1:5" x14ac:dyDescent="0.3">
      <c r="A64" s="5" t="s">
        <v>44</v>
      </c>
    </row>
    <row r="65" spans="1:1" x14ac:dyDescent="0.3">
      <c r="A65" s="4"/>
    </row>
    <row r="67" spans="1:1" x14ac:dyDescent="0.3">
      <c r="A67" s="4" t="s">
        <v>45</v>
      </c>
    </row>
    <row r="68" spans="1:1" x14ac:dyDescent="0.3">
      <c r="A68" s="4" t="s">
        <v>46</v>
      </c>
    </row>
    <row r="69" spans="1:1" x14ac:dyDescent="0.3">
      <c r="A69" s="4" t="s">
        <v>47</v>
      </c>
    </row>
    <row r="71" spans="1:1" x14ac:dyDescent="0.3">
      <c r="A7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Valeria Ricco</dc:creator>
  <cp:lastModifiedBy>Maria Valeria Ricco</cp:lastModifiedBy>
  <dcterms:created xsi:type="dcterms:W3CDTF">2025-04-01T08:09:38Z</dcterms:created>
  <dcterms:modified xsi:type="dcterms:W3CDTF">2025-04-04T08:50:52Z</dcterms:modified>
</cp:coreProperties>
</file>